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6731_Vertrieb_ID_Inland\UVP\03.2020\Excel Original\"/>
    </mc:Choice>
  </mc:AlternateContent>
  <xr:revisionPtr revIDLastSave="0" documentId="13_ncr:1_{C4EC39F3-331D-4618-B02A-958F2B3D311A}" xr6:coauthVersionLast="36" xr6:coauthVersionMax="36" xr10:uidLastSave="{00000000-0000-0000-0000-000000000000}"/>
  <bookViews>
    <workbookView xWindow="0" yWindow="0" windowWidth="28770" windowHeight="1240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/>
  <c r="I39" i="1"/>
  <c r="I40" i="1"/>
  <c r="I41" i="1"/>
  <c r="I42" i="1"/>
  <c r="I43" i="1"/>
  <c r="I44" i="1"/>
  <c r="I45" i="1"/>
  <c r="I3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9" i="1"/>
</calcChain>
</file>

<file path=xl/sharedStrings.xml><?xml version="1.0" encoding="utf-8"?>
<sst xmlns="http://schemas.openxmlformats.org/spreadsheetml/2006/main" count="109" uniqueCount="83">
  <si>
    <t>Art.Nr.</t>
  </si>
  <si>
    <t>UVP</t>
  </si>
  <si>
    <t>€/Rolle</t>
  </si>
  <si>
    <t>inkl. MwSt.</t>
  </si>
  <si>
    <t>Inhalt:</t>
  </si>
  <si>
    <t>Abmessungen:</t>
  </si>
  <si>
    <t>Tapeten - Kollektion:</t>
  </si>
  <si>
    <t>Laufzeit:</t>
  </si>
  <si>
    <t>10,05m x 0,53m</t>
  </si>
  <si>
    <r>
      <t>Tapeten</t>
    </r>
    <r>
      <rPr>
        <sz val="9"/>
        <rFont val="Verdana"/>
        <family val="2"/>
      </rPr>
      <t>: Die Preise gelten für Rollen von 10.05 m Länge x 0.53 m Breite = 5,33 m²</t>
    </r>
  </si>
  <si>
    <t xml:space="preserve">Kleisterempfehlung: </t>
  </si>
  <si>
    <t>unverbindliche Preis-</t>
  </si>
  <si>
    <t>empfehlung (UVP):</t>
  </si>
  <si>
    <t xml:space="preserve">    </t>
  </si>
  <si>
    <t>Verpackung:</t>
  </si>
  <si>
    <t xml:space="preserve">12 Rollen/Krt. </t>
  </si>
  <si>
    <t>Dezember 2022</t>
  </si>
  <si>
    <t>289823</t>
  </si>
  <si>
    <t>289830</t>
  </si>
  <si>
    <t>289854</t>
  </si>
  <si>
    <t>289861</t>
  </si>
  <si>
    <t>289878</t>
  </si>
  <si>
    <t>289885</t>
  </si>
  <si>
    <t>289892</t>
  </si>
  <si>
    <t>289908</t>
  </si>
  <si>
    <t>289922</t>
  </si>
  <si>
    <t>289939</t>
  </si>
  <si>
    <t>289946</t>
  </si>
  <si>
    <t>289953</t>
  </si>
  <si>
    <t>289960</t>
  </si>
  <si>
    <t>289977</t>
  </si>
  <si>
    <t>289984</t>
  </si>
  <si>
    <t>289991</t>
  </si>
  <si>
    <t>290003</t>
  </si>
  <si>
    <t>290010</t>
  </si>
  <si>
    <t>290027</t>
  </si>
  <si>
    <t>290034</t>
  </si>
  <si>
    <t>290041</t>
  </si>
  <si>
    <t>290058</t>
  </si>
  <si>
    <t>290065</t>
  </si>
  <si>
    <t>290072</t>
  </si>
  <si>
    <t>290089</t>
  </si>
  <si>
    <t>290096</t>
  </si>
  <si>
    <t>290119</t>
  </si>
  <si>
    <t>290126</t>
  </si>
  <si>
    <t>290133</t>
  </si>
  <si>
    <t>290140</t>
  </si>
  <si>
    <t>290157</t>
  </si>
  <si>
    <t>290164</t>
  </si>
  <si>
    <t>290171</t>
  </si>
  <si>
    <t>290188</t>
  </si>
  <si>
    <t>290195</t>
  </si>
  <si>
    <t>290201</t>
  </si>
  <si>
    <t>290218</t>
  </si>
  <si>
    <t>290225</t>
  </si>
  <si>
    <t>290232</t>
  </si>
  <si>
    <t>290249</t>
  </si>
  <si>
    <t>290256</t>
  </si>
  <si>
    <t>998 756</t>
  </si>
  <si>
    <t>55,25 €/Ro. - 64,90 €/Ro.</t>
  </si>
  <si>
    <t xml:space="preserve">Metylan NP </t>
  </si>
  <si>
    <t>Art.-Nr.</t>
  </si>
  <si>
    <t>Bildgröße</t>
  </si>
  <si>
    <t>Bahnenanzahl</t>
  </si>
  <si>
    <t>Höhe x Breite</t>
  </si>
  <si>
    <t>€ / Stk.</t>
  </si>
  <si>
    <t xml:space="preserve">300 cm x 250 cm </t>
  </si>
  <si>
    <t>300 cm x 200 cm</t>
  </si>
  <si>
    <t>Digitaldrucke</t>
  </si>
  <si>
    <t>41 Vliestapeten</t>
  </si>
  <si>
    <t>8 Digitaldrucke</t>
  </si>
  <si>
    <t>139,90 €/Ro. - 174,90 €/Ro.</t>
  </si>
  <si>
    <t>Seite</t>
  </si>
  <si>
    <t>Grundpreis</t>
  </si>
  <si>
    <t>€/lfm</t>
  </si>
  <si>
    <t>5,32,35</t>
  </si>
  <si>
    <t>14,17,51,57</t>
  </si>
  <si>
    <t>13,21,25,39,56,60</t>
  </si>
  <si>
    <t>38,47,62</t>
  </si>
  <si>
    <t>2,9,24,42,66</t>
  </si>
  <si>
    <t>68 - 70</t>
  </si>
  <si>
    <t>Unverbindliche Preisempfehlung (UVP) inkl. der gesetzlichen MwSt.</t>
  </si>
  <si>
    <t>www.raschtextil.de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</si>
</sst>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000"/>
    <numFmt numFmtId="165" formatCode="_-* #,##0.00\ [$€-407]_-;\-* #,##0.00\ [$€-407]_-;_-* &quot;-&quot;??\ [$€-407]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  <charset val="238"/>
    </font>
    <font>
      <sz val="7"/>
      <name val="Verdana"/>
      <family val="2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6"/>
      <color theme="1"/>
      <name val="Verdana"/>
      <family val="2"/>
    </font>
    <font>
      <sz val="6"/>
      <name val="Verdana"/>
      <family val="2"/>
    </font>
    <font>
      <sz val="6.5"/>
      <color theme="1"/>
      <name val="Verdana"/>
      <family val="2"/>
    </font>
    <font>
      <sz val="7.5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0" fillId="0" borderId="0"/>
    <xf numFmtId="44" fontId="1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49" fontId="2" fillId="0" borderId="0" xfId="0" applyNumberFormat="1" applyFont="1"/>
    <xf numFmtId="0" fontId="9" fillId="0" borderId="0" xfId="0" applyFont="1"/>
    <xf numFmtId="0" fontId="0" fillId="0" borderId="0" xfId="0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/>
    <xf numFmtId="4" fontId="11" fillId="0" borderId="6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11" fillId="0" borderId="4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1" xfId="3" applyNumberFormat="1" applyFont="1" applyBorder="1" applyAlignment="1">
      <alignment horizontal="center"/>
    </xf>
    <xf numFmtId="2" fontId="3" fillId="0" borderId="2" xfId="3" applyNumberFormat="1" applyFont="1" applyBorder="1" applyAlignment="1">
      <alignment horizontal="center"/>
    </xf>
    <xf numFmtId="2" fontId="3" fillId="0" borderId="5" xfId="3" applyNumberFormat="1" applyFont="1" applyBorder="1" applyAlignment="1">
      <alignment horizontal="center"/>
    </xf>
    <xf numFmtId="165" fontId="3" fillId="0" borderId="0" xfId="3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1" fontId="3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0" fontId="1" fillId="0" borderId="0" xfId="0" applyFont="1" applyBorder="1" applyAlignment="1"/>
    <xf numFmtId="8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4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/>
    <xf numFmtId="2" fontId="14" fillId="0" borderId="1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3" fillId="0" borderId="5" xfId="0" applyFont="1" applyBorder="1" applyAlignment="1"/>
    <xf numFmtId="0" fontId="16" fillId="0" borderId="1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8" fontId="3" fillId="0" borderId="0" xfId="0" applyNumberFormat="1" applyFont="1" applyAlignment="1">
      <alignment horizontal="left"/>
    </xf>
    <xf numFmtId="1" fontId="3" fillId="0" borderId="4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0" fontId="1" fillId="0" borderId="10" xfId="0" applyFont="1" applyBorder="1" applyAlignment="1"/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4" applyFont="1" applyAlignment="1">
      <alignment horizontal="center"/>
    </xf>
    <xf numFmtId="0" fontId="19" fillId="0" borderId="0" xfId="0" applyFont="1" applyAlignment="1"/>
  </cellXfs>
  <cellStyles count="5">
    <cellStyle name="Link" xfId="4" builtinId="8"/>
    <cellStyle name="Standard" xfId="0" builtinId="0"/>
    <cellStyle name="Standard 2" xfId="1" xr:uid="{00000000-0005-0000-0000-000001000000}"/>
    <cellStyle name="Standard 3" xfId="2" xr:uid="{00000000-0005-0000-0000-000002000000}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28575</xdr:rowOff>
    </xdr:from>
    <xdr:to>
      <xdr:col>8</xdr:col>
      <xdr:colOff>262890</xdr:colOff>
      <xdr:row>1</xdr:row>
      <xdr:rowOff>298896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28575"/>
          <a:ext cx="1224915" cy="653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538583</xdr:colOff>
      <xdr:row>1</xdr:row>
      <xdr:rowOff>114301</xdr:rowOff>
    </xdr:from>
    <xdr:to>
      <xdr:col>6</xdr:col>
      <xdr:colOff>41466</xdr:colOff>
      <xdr:row>2</xdr:row>
      <xdr:rowOff>186691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258" y="514351"/>
          <a:ext cx="2301328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95251</xdr:colOff>
      <xdr:row>62</xdr:row>
      <xdr:rowOff>28576</xdr:rowOff>
    </xdr:from>
    <xdr:to>
      <xdr:col>7</xdr:col>
      <xdr:colOff>358141</xdr:colOff>
      <xdr:row>64</xdr:row>
      <xdr:rowOff>130308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11163301"/>
          <a:ext cx="3644265" cy="58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380755</xdr:colOff>
      <xdr:row>56</xdr:row>
      <xdr:rowOff>133351</xdr:rowOff>
    </xdr:from>
    <xdr:to>
      <xdr:col>8</xdr:col>
      <xdr:colOff>272415</xdr:colOff>
      <xdr:row>60</xdr:row>
      <xdr:rowOff>13107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055" y="10020301"/>
          <a:ext cx="1253735" cy="641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schtextil.de/" TargetMode="External"/><Relationship Id="rId1" Type="http://schemas.openxmlformats.org/officeDocument/2006/relationships/hyperlink" Target="http://www.raschtextil.d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"/>
  <sheetViews>
    <sheetView tabSelected="1" zoomScaleNormal="100" workbookViewId="0">
      <selection activeCell="H75" sqref="H75"/>
    </sheetView>
  </sheetViews>
  <sheetFormatPr baseColWidth="10" defaultRowHeight="15" x14ac:dyDescent="0.25"/>
  <cols>
    <col min="2" max="2" width="9.7109375" customWidth="1"/>
    <col min="4" max="4" width="6.7109375" customWidth="1"/>
    <col min="5" max="5" width="4.5703125" customWidth="1"/>
    <col min="6" max="6" width="9.28515625" customWidth="1"/>
    <col min="7" max="7" width="9" customWidth="1"/>
    <col min="8" max="8" width="11.42578125" style="53"/>
    <col min="9" max="9" width="6.42578125" style="53" customWidth="1"/>
  </cols>
  <sheetData>
    <row r="1" spans="1:9" ht="31.5" x14ac:dyDescent="0.5">
      <c r="C1" s="77"/>
      <c r="D1" s="77"/>
      <c r="E1" s="78"/>
      <c r="F1" s="78"/>
    </row>
    <row r="2" spans="1:9" ht="24" customHeight="1" x14ac:dyDescent="0.5">
      <c r="C2" s="7"/>
      <c r="D2" s="51"/>
      <c r="E2" s="8"/>
      <c r="F2" s="8"/>
    </row>
    <row r="3" spans="1:9" ht="22.15" customHeight="1" x14ac:dyDescent="0.5">
      <c r="C3" s="7"/>
      <c r="D3" s="51"/>
      <c r="E3" s="8"/>
      <c r="F3" s="8"/>
    </row>
    <row r="4" spans="1:9" x14ac:dyDescent="0.25">
      <c r="A4" s="84" t="s">
        <v>81</v>
      </c>
      <c r="B4" s="84"/>
      <c r="C4" s="84"/>
      <c r="D4" s="84"/>
      <c r="E4" s="84"/>
      <c r="F4" s="84"/>
      <c r="G4" s="84"/>
      <c r="H4" s="84"/>
      <c r="I4" s="84"/>
    </row>
    <row r="5" spans="1:9" ht="11.25" customHeight="1" x14ac:dyDescent="0.25"/>
    <row r="6" spans="1:9" x14ac:dyDescent="0.25">
      <c r="A6" s="10" t="s">
        <v>0</v>
      </c>
      <c r="B6" s="10" t="s">
        <v>72</v>
      </c>
      <c r="C6" s="11" t="s">
        <v>1</v>
      </c>
      <c r="D6" s="55" t="s">
        <v>73</v>
      </c>
      <c r="E6" s="12"/>
      <c r="F6" s="10" t="s">
        <v>0</v>
      </c>
      <c r="G6" s="10" t="s">
        <v>72</v>
      </c>
      <c r="H6" s="11" t="s">
        <v>1</v>
      </c>
      <c r="I6" s="55" t="s">
        <v>73</v>
      </c>
    </row>
    <row r="7" spans="1:9" ht="15.75" customHeight="1" x14ac:dyDescent="0.25">
      <c r="A7" s="13"/>
      <c r="B7" s="13"/>
      <c r="C7" s="14" t="s">
        <v>3</v>
      </c>
      <c r="D7" s="56" t="s">
        <v>74</v>
      </c>
      <c r="E7" s="12"/>
      <c r="F7" s="13"/>
      <c r="G7" s="13"/>
      <c r="H7" s="14" t="s">
        <v>3</v>
      </c>
      <c r="I7" s="56" t="s">
        <v>74</v>
      </c>
    </row>
    <row r="8" spans="1:9" x14ac:dyDescent="0.25">
      <c r="A8" s="13"/>
      <c r="B8" s="13"/>
      <c r="C8" s="15" t="s">
        <v>2</v>
      </c>
      <c r="D8" s="52"/>
      <c r="E8" s="12"/>
      <c r="F8" s="22"/>
      <c r="G8" s="14"/>
      <c r="H8" s="14" t="s">
        <v>2</v>
      </c>
      <c r="I8" s="22"/>
    </row>
    <row r="9" spans="1:9" ht="14.45" customHeight="1" x14ac:dyDescent="0.25">
      <c r="A9" s="23" t="s">
        <v>17</v>
      </c>
      <c r="B9" s="69">
        <v>59</v>
      </c>
      <c r="C9" s="19">
        <v>64.900000000000006</v>
      </c>
      <c r="D9" s="66">
        <f>C9/10.05</f>
        <v>6.4577114427860698</v>
      </c>
      <c r="E9" s="12"/>
      <c r="F9" s="24" t="s">
        <v>38</v>
      </c>
      <c r="G9" s="75" t="s">
        <v>76</v>
      </c>
      <c r="H9" s="19">
        <v>55.25</v>
      </c>
      <c r="I9" s="67">
        <f>H9/10.05</f>
        <v>5.4975124378109452</v>
      </c>
    </row>
    <row r="10" spans="1:9" ht="14.45" customHeight="1" x14ac:dyDescent="0.25">
      <c r="A10" s="24" t="s">
        <v>18</v>
      </c>
      <c r="B10" s="70">
        <v>41</v>
      </c>
      <c r="C10" s="17">
        <v>64.900000000000006</v>
      </c>
      <c r="D10" s="67">
        <f t="shared" ref="D10:D29" si="0">C10/10.05</f>
        <v>6.4577114427860698</v>
      </c>
      <c r="E10" s="16"/>
      <c r="F10" s="24" t="s">
        <v>39</v>
      </c>
      <c r="G10" s="70">
        <v>52</v>
      </c>
      <c r="H10" s="17">
        <v>55.25</v>
      </c>
      <c r="I10" s="67">
        <f t="shared" ref="I10:I28" si="1">H10/10.05</f>
        <v>5.4975124378109452</v>
      </c>
    </row>
    <row r="11" spans="1:9" ht="14.45" customHeight="1" x14ac:dyDescent="0.25">
      <c r="A11" s="24" t="s">
        <v>19</v>
      </c>
      <c r="B11" s="70">
        <v>49</v>
      </c>
      <c r="C11" s="17">
        <v>55.25</v>
      </c>
      <c r="D11" s="67">
        <f t="shared" si="0"/>
        <v>5.4975124378109452</v>
      </c>
      <c r="E11" s="16"/>
      <c r="F11" s="24" t="s">
        <v>40</v>
      </c>
      <c r="G11" s="70">
        <v>37</v>
      </c>
      <c r="H11" s="17">
        <v>55.25</v>
      </c>
      <c r="I11" s="67">
        <f t="shared" si="1"/>
        <v>5.4975124378109452</v>
      </c>
    </row>
    <row r="12" spans="1:9" ht="14.45" customHeight="1" x14ac:dyDescent="0.25">
      <c r="A12" s="24" t="s">
        <v>20</v>
      </c>
      <c r="B12" s="70">
        <v>55</v>
      </c>
      <c r="C12" s="17">
        <v>55.25</v>
      </c>
      <c r="D12" s="67">
        <f t="shared" si="0"/>
        <v>5.4975124378109452</v>
      </c>
      <c r="E12" s="12"/>
      <c r="F12" s="24" t="s">
        <v>41</v>
      </c>
      <c r="G12" s="70">
        <v>1.6</v>
      </c>
      <c r="H12" s="17">
        <v>55.25</v>
      </c>
      <c r="I12" s="67">
        <f t="shared" si="1"/>
        <v>5.4975124378109452</v>
      </c>
    </row>
    <row r="13" spans="1:9" ht="14.45" customHeight="1" x14ac:dyDescent="0.25">
      <c r="A13" s="24" t="s">
        <v>21</v>
      </c>
      <c r="B13" s="70">
        <v>28</v>
      </c>
      <c r="C13" s="17">
        <v>55.25</v>
      </c>
      <c r="D13" s="67">
        <f t="shared" si="0"/>
        <v>5.4975124378109452</v>
      </c>
      <c r="E13" s="16"/>
      <c r="F13" s="24" t="s">
        <v>42</v>
      </c>
      <c r="G13" s="70">
        <v>30.31</v>
      </c>
      <c r="H13" s="17">
        <v>55.25</v>
      </c>
      <c r="I13" s="67">
        <f t="shared" si="1"/>
        <v>5.4975124378109452</v>
      </c>
    </row>
    <row r="14" spans="1:9" ht="14.45" customHeight="1" x14ac:dyDescent="0.25">
      <c r="A14" s="24" t="s">
        <v>22</v>
      </c>
      <c r="B14" s="70">
        <v>7</v>
      </c>
      <c r="C14" s="17">
        <v>55.25</v>
      </c>
      <c r="D14" s="67">
        <f t="shared" si="0"/>
        <v>5.4975124378109452</v>
      </c>
      <c r="E14" s="16"/>
      <c r="F14" s="24" t="s">
        <v>43</v>
      </c>
      <c r="G14" s="70">
        <v>12</v>
      </c>
      <c r="H14" s="17">
        <v>55.25</v>
      </c>
      <c r="I14" s="67">
        <f t="shared" si="1"/>
        <v>5.4975124378109452</v>
      </c>
    </row>
    <row r="15" spans="1:9" ht="14.45" customHeight="1" x14ac:dyDescent="0.25">
      <c r="A15" s="24" t="s">
        <v>23</v>
      </c>
      <c r="B15" s="70">
        <v>50</v>
      </c>
      <c r="C15" s="17">
        <v>59.3</v>
      </c>
      <c r="D15" s="67">
        <f t="shared" si="0"/>
        <v>5.9004975124378101</v>
      </c>
      <c r="E15" s="16"/>
      <c r="F15" s="24" t="s">
        <v>44</v>
      </c>
      <c r="G15" s="70">
        <v>45</v>
      </c>
      <c r="H15" s="17">
        <v>55.25</v>
      </c>
      <c r="I15" s="67">
        <f t="shared" si="1"/>
        <v>5.4975124378109452</v>
      </c>
    </row>
    <row r="16" spans="1:9" ht="14.45" customHeight="1" x14ac:dyDescent="0.25">
      <c r="A16" s="24" t="s">
        <v>24</v>
      </c>
      <c r="B16" s="70">
        <v>23.63</v>
      </c>
      <c r="C16" s="17">
        <v>59.3</v>
      </c>
      <c r="D16" s="67">
        <f t="shared" si="0"/>
        <v>5.9004975124378101</v>
      </c>
      <c r="E16" s="16"/>
      <c r="F16" s="24" t="s">
        <v>45</v>
      </c>
      <c r="G16" s="70">
        <v>40.54</v>
      </c>
      <c r="H16" s="17">
        <v>61.75</v>
      </c>
      <c r="I16" s="67">
        <f t="shared" si="1"/>
        <v>6.144278606965174</v>
      </c>
    </row>
    <row r="17" spans="1:9" ht="14.45" customHeight="1" x14ac:dyDescent="0.25">
      <c r="A17" s="24" t="s">
        <v>25</v>
      </c>
      <c r="B17" s="70">
        <v>11.18</v>
      </c>
      <c r="C17" s="17">
        <v>59.3</v>
      </c>
      <c r="D17" s="67">
        <f t="shared" si="0"/>
        <v>5.9004975124378101</v>
      </c>
      <c r="E17" s="16"/>
      <c r="F17" s="24" t="s">
        <v>46</v>
      </c>
      <c r="G17" s="70">
        <v>58</v>
      </c>
      <c r="H17" s="17">
        <v>61.75</v>
      </c>
      <c r="I17" s="67">
        <f t="shared" si="1"/>
        <v>6.144278606965174</v>
      </c>
    </row>
    <row r="18" spans="1:9" ht="14.45" customHeight="1" x14ac:dyDescent="0.25">
      <c r="A18" s="24" t="s">
        <v>26</v>
      </c>
      <c r="B18" s="70">
        <v>48</v>
      </c>
      <c r="C18" s="17">
        <v>59.3</v>
      </c>
      <c r="D18" s="67">
        <f t="shared" si="0"/>
        <v>5.9004975124378101</v>
      </c>
      <c r="E18" s="16"/>
      <c r="F18" s="24" t="s">
        <v>47</v>
      </c>
      <c r="G18" s="70">
        <v>3</v>
      </c>
      <c r="H18" s="17">
        <v>61.75</v>
      </c>
      <c r="I18" s="67">
        <f t="shared" si="1"/>
        <v>6.144278606965174</v>
      </c>
    </row>
    <row r="19" spans="1:9" ht="14.45" customHeight="1" x14ac:dyDescent="0.25">
      <c r="A19" s="24" t="s">
        <v>27</v>
      </c>
      <c r="B19" s="70">
        <v>36</v>
      </c>
      <c r="C19" s="17">
        <v>59.3</v>
      </c>
      <c r="D19" s="67">
        <f t="shared" si="0"/>
        <v>5.9004975124378101</v>
      </c>
      <c r="E19" s="16"/>
      <c r="F19" s="24" t="s">
        <v>48</v>
      </c>
      <c r="G19" s="70">
        <v>15.22</v>
      </c>
      <c r="H19" s="17">
        <v>61.75</v>
      </c>
      <c r="I19" s="67">
        <f t="shared" si="1"/>
        <v>6.144278606965174</v>
      </c>
    </row>
    <row r="20" spans="1:9" ht="14.45" customHeight="1" x14ac:dyDescent="0.25">
      <c r="A20" s="24" t="s">
        <v>28</v>
      </c>
      <c r="B20" s="70">
        <v>29</v>
      </c>
      <c r="C20" s="17">
        <v>55.25</v>
      </c>
      <c r="D20" s="67">
        <f t="shared" si="0"/>
        <v>5.4975124378109452</v>
      </c>
      <c r="E20" s="16"/>
      <c r="F20" s="24" t="s">
        <v>49</v>
      </c>
      <c r="G20" s="70">
        <v>44</v>
      </c>
      <c r="H20" s="17">
        <v>61.75</v>
      </c>
      <c r="I20" s="67">
        <f t="shared" si="1"/>
        <v>6.144278606965174</v>
      </c>
    </row>
    <row r="21" spans="1:9" ht="14.45" customHeight="1" x14ac:dyDescent="0.25">
      <c r="A21" s="24" t="s">
        <v>29</v>
      </c>
      <c r="B21" s="73" t="s">
        <v>77</v>
      </c>
      <c r="C21" s="17">
        <v>55.25</v>
      </c>
      <c r="D21" s="67">
        <f t="shared" si="0"/>
        <v>5.4975124378109452</v>
      </c>
      <c r="E21" s="16"/>
      <c r="F21" s="24" t="s">
        <v>50</v>
      </c>
      <c r="G21" s="70">
        <v>26</v>
      </c>
      <c r="H21" s="17">
        <v>56.3</v>
      </c>
      <c r="I21" s="67">
        <f t="shared" si="1"/>
        <v>5.6019900497512429</v>
      </c>
    </row>
    <row r="22" spans="1:9" x14ac:dyDescent="0.25">
      <c r="A22" s="24" t="s">
        <v>30</v>
      </c>
      <c r="B22" s="70">
        <v>61.65</v>
      </c>
      <c r="C22" s="17">
        <v>55.25</v>
      </c>
      <c r="D22" s="67">
        <f t="shared" si="0"/>
        <v>5.4975124378109452</v>
      </c>
      <c r="E22" s="16"/>
      <c r="F22" s="24" t="s">
        <v>51</v>
      </c>
      <c r="G22" s="70">
        <v>10</v>
      </c>
      <c r="H22" s="17">
        <v>56.3</v>
      </c>
      <c r="I22" s="67">
        <f t="shared" si="1"/>
        <v>5.6019900497512429</v>
      </c>
    </row>
    <row r="23" spans="1:9" x14ac:dyDescent="0.25">
      <c r="A23" s="24" t="s">
        <v>31</v>
      </c>
      <c r="B23" s="70">
        <v>34</v>
      </c>
      <c r="C23" s="17">
        <v>55.25</v>
      </c>
      <c r="D23" s="67">
        <f t="shared" si="0"/>
        <v>5.4975124378109452</v>
      </c>
      <c r="E23" s="16"/>
      <c r="F23" s="24" t="s">
        <v>52</v>
      </c>
      <c r="G23" s="70">
        <v>67</v>
      </c>
      <c r="H23" s="17">
        <v>56.3</v>
      </c>
      <c r="I23" s="67">
        <f t="shared" si="1"/>
        <v>5.6019900497512429</v>
      </c>
    </row>
    <row r="24" spans="1:9" x14ac:dyDescent="0.25">
      <c r="A24" s="24" t="s">
        <v>32</v>
      </c>
      <c r="B24" s="70">
        <v>4.8</v>
      </c>
      <c r="C24" s="17">
        <v>55.25</v>
      </c>
      <c r="D24" s="67">
        <f t="shared" si="0"/>
        <v>5.4975124378109452</v>
      </c>
      <c r="E24" s="16"/>
      <c r="F24" s="24" t="s">
        <v>53</v>
      </c>
      <c r="G24" s="70">
        <v>16</v>
      </c>
      <c r="H24" s="17">
        <v>56.3</v>
      </c>
      <c r="I24" s="67">
        <f t="shared" si="1"/>
        <v>5.6019900497512429</v>
      </c>
    </row>
    <row r="25" spans="1:9" x14ac:dyDescent="0.25">
      <c r="A25" s="24" t="s">
        <v>33</v>
      </c>
      <c r="B25" s="76" t="s">
        <v>79</v>
      </c>
      <c r="C25" s="17">
        <v>55.25</v>
      </c>
      <c r="D25" s="67">
        <f t="shared" si="0"/>
        <v>5.4975124378109452</v>
      </c>
      <c r="E25" s="16"/>
      <c r="F25" s="24" t="s">
        <v>54</v>
      </c>
      <c r="G25" s="70">
        <v>27</v>
      </c>
      <c r="H25" s="17">
        <v>64.900000000000006</v>
      </c>
      <c r="I25" s="67">
        <f t="shared" si="1"/>
        <v>6.4577114427860698</v>
      </c>
    </row>
    <row r="26" spans="1:9" x14ac:dyDescent="0.25">
      <c r="A26" s="24" t="s">
        <v>34</v>
      </c>
      <c r="B26" s="70">
        <v>53</v>
      </c>
      <c r="C26" s="17">
        <v>55.25</v>
      </c>
      <c r="D26" s="67">
        <f t="shared" si="0"/>
        <v>5.4975124378109452</v>
      </c>
      <c r="E26" s="12"/>
      <c r="F26" s="24" t="s">
        <v>55</v>
      </c>
      <c r="G26" s="70">
        <v>64</v>
      </c>
      <c r="H26" s="17">
        <v>64.900000000000006</v>
      </c>
      <c r="I26" s="67">
        <f t="shared" si="1"/>
        <v>6.4577114427860698</v>
      </c>
    </row>
    <row r="27" spans="1:9" x14ac:dyDescent="0.25">
      <c r="A27" s="24" t="s">
        <v>35</v>
      </c>
      <c r="B27" s="70">
        <v>43.46</v>
      </c>
      <c r="C27" s="17">
        <v>55.25</v>
      </c>
      <c r="D27" s="67">
        <f t="shared" si="0"/>
        <v>5.4975124378109452</v>
      </c>
      <c r="E27" s="16"/>
      <c r="F27" s="24" t="s">
        <v>56</v>
      </c>
      <c r="G27" s="70">
        <v>33</v>
      </c>
      <c r="H27" s="17">
        <v>64.900000000000006</v>
      </c>
      <c r="I27" s="67">
        <f t="shared" si="1"/>
        <v>6.4577114427860698</v>
      </c>
    </row>
    <row r="28" spans="1:9" x14ac:dyDescent="0.25">
      <c r="A28" s="24" t="s">
        <v>36</v>
      </c>
      <c r="B28" s="70" t="s">
        <v>75</v>
      </c>
      <c r="C28" s="17">
        <v>55.25</v>
      </c>
      <c r="D28" s="67">
        <f t="shared" si="0"/>
        <v>5.4975124378109452</v>
      </c>
      <c r="E28" s="16"/>
      <c r="F28" s="24" t="s">
        <v>57</v>
      </c>
      <c r="G28" s="72">
        <v>19.2</v>
      </c>
      <c r="H28" s="17">
        <v>64.900000000000006</v>
      </c>
      <c r="I28" s="67">
        <f t="shared" si="1"/>
        <v>6.4577114427860698</v>
      </c>
    </row>
    <row r="29" spans="1:9" x14ac:dyDescent="0.25">
      <c r="A29" s="25" t="s">
        <v>37</v>
      </c>
      <c r="B29" s="71" t="s">
        <v>78</v>
      </c>
      <c r="C29" s="18">
        <v>55.25</v>
      </c>
      <c r="D29" s="68">
        <f t="shared" si="0"/>
        <v>5.4975124378109452</v>
      </c>
      <c r="E29" s="12"/>
      <c r="F29" s="20"/>
      <c r="G29" s="71"/>
      <c r="H29" s="20"/>
      <c r="I29" s="20"/>
    </row>
    <row r="30" spans="1:9" x14ac:dyDescent="0.25">
      <c r="B30" s="21"/>
      <c r="C30" s="21"/>
      <c r="D30" s="21"/>
      <c r="E30" s="16"/>
      <c r="F30" s="21"/>
      <c r="G30" s="21"/>
      <c r="H30" s="21"/>
      <c r="I30" s="21"/>
    </row>
    <row r="31" spans="1:9" x14ac:dyDescent="0.25">
      <c r="A31" s="83" t="s">
        <v>9</v>
      </c>
      <c r="B31" s="83"/>
      <c r="C31" s="83"/>
      <c r="D31" s="83"/>
      <c r="E31" s="83"/>
      <c r="F31" s="83"/>
      <c r="G31" s="83"/>
      <c r="H31" s="83"/>
      <c r="I31" s="83"/>
    </row>
    <row r="32" spans="1:9" ht="12.75" customHeight="1" x14ac:dyDescent="0.25">
      <c r="A32" s="84"/>
      <c r="B32" s="84"/>
      <c r="C32" s="84"/>
      <c r="D32" s="84"/>
      <c r="E32" s="84"/>
      <c r="F32" s="84"/>
      <c r="G32" s="84"/>
      <c r="H32" s="84"/>
      <c r="I32" s="84"/>
    </row>
    <row r="33" spans="1:9" ht="12.75" customHeight="1" x14ac:dyDescent="0.25">
      <c r="B33" s="12"/>
      <c r="F33" s="9"/>
      <c r="G33" s="9"/>
      <c r="H33" s="58"/>
      <c r="I33" s="58"/>
    </row>
    <row r="34" spans="1:9" ht="12.75" customHeight="1" x14ac:dyDescent="0.25">
      <c r="A34" s="94" t="s">
        <v>68</v>
      </c>
      <c r="B34" s="94"/>
      <c r="C34" s="94"/>
      <c r="D34" s="94"/>
      <c r="E34" s="94"/>
      <c r="F34" s="94"/>
      <c r="G34" s="94"/>
      <c r="H34" s="94"/>
      <c r="I34" s="94"/>
    </row>
    <row r="35" spans="1:9" ht="12.75" customHeight="1" x14ac:dyDescent="0.25">
      <c r="A35" s="26" t="s">
        <v>61</v>
      </c>
      <c r="B35" s="95" t="s">
        <v>62</v>
      </c>
      <c r="C35" s="96"/>
      <c r="D35" s="95" t="s">
        <v>63</v>
      </c>
      <c r="E35" s="101"/>
      <c r="F35" s="96"/>
      <c r="G35" s="48" t="s">
        <v>72</v>
      </c>
      <c r="H35" s="27" t="s">
        <v>1</v>
      </c>
      <c r="I35" s="55" t="s">
        <v>73</v>
      </c>
    </row>
    <row r="36" spans="1:9" ht="12.75" customHeight="1" x14ac:dyDescent="0.25">
      <c r="A36" s="28"/>
      <c r="B36" s="28"/>
      <c r="C36" s="29"/>
      <c r="D36" s="49"/>
      <c r="E36" s="57"/>
      <c r="F36" s="29"/>
      <c r="G36" s="60"/>
      <c r="H36" s="31" t="s">
        <v>3</v>
      </c>
      <c r="I36" s="56" t="s">
        <v>74</v>
      </c>
    </row>
    <row r="37" spans="1:9" ht="12.75" customHeight="1" x14ac:dyDescent="0.25">
      <c r="A37" s="28"/>
      <c r="B37" s="97" t="s">
        <v>64</v>
      </c>
      <c r="C37" s="98"/>
      <c r="D37" s="50"/>
      <c r="E37" s="99"/>
      <c r="F37" s="100"/>
      <c r="G37" s="61"/>
      <c r="H37" s="31" t="s">
        <v>65</v>
      </c>
      <c r="I37" s="62"/>
    </row>
    <row r="38" spans="1:9" ht="12.75" customHeight="1" x14ac:dyDescent="0.25">
      <c r="A38" s="32">
        <v>290263</v>
      </c>
      <c r="B38" s="95" t="s">
        <v>67</v>
      </c>
      <c r="C38" s="96"/>
      <c r="D38" s="103">
        <v>4</v>
      </c>
      <c r="E38" s="104"/>
      <c r="F38" s="105"/>
      <c r="G38" s="60" t="s">
        <v>80</v>
      </c>
      <c r="H38" s="33">
        <v>155</v>
      </c>
      <c r="I38" s="63">
        <f>H38/300</f>
        <v>0.51666666666666672</v>
      </c>
    </row>
    <row r="39" spans="1:9" ht="12.75" customHeight="1" x14ac:dyDescent="0.25">
      <c r="A39" s="28">
        <v>290270</v>
      </c>
      <c r="B39" s="97" t="s">
        <v>67</v>
      </c>
      <c r="C39" s="98"/>
      <c r="D39" s="88">
        <v>4</v>
      </c>
      <c r="E39" s="89"/>
      <c r="F39" s="90"/>
      <c r="G39" s="60" t="s">
        <v>80</v>
      </c>
      <c r="H39" s="34">
        <v>155</v>
      </c>
      <c r="I39" s="64">
        <f t="shared" ref="I39:I45" si="2">H39/300</f>
        <v>0.51666666666666672</v>
      </c>
    </row>
    <row r="40" spans="1:9" ht="12.75" customHeight="1" x14ac:dyDescent="0.25">
      <c r="A40" s="31">
        <v>290287</v>
      </c>
      <c r="B40" s="102" t="s">
        <v>67</v>
      </c>
      <c r="C40" s="102"/>
      <c r="D40" s="88">
        <v>4</v>
      </c>
      <c r="E40" s="89"/>
      <c r="F40" s="90"/>
      <c r="G40" s="60" t="s">
        <v>80</v>
      </c>
      <c r="H40" s="34">
        <v>155</v>
      </c>
      <c r="I40" s="64">
        <f t="shared" si="2"/>
        <v>0.51666666666666672</v>
      </c>
    </row>
    <row r="41" spans="1:9" ht="12.75" customHeight="1" x14ac:dyDescent="0.25">
      <c r="A41" s="38">
        <v>290294</v>
      </c>
      <c r="B41" s="79" t="s">
        <v>66</v>
      </c>
      <c r="C41" s="80"/>
      <c r="D41" s="88">
        <v>5</v>
      </c>
      <c r="E41" s="89"/>
      <c r="F41" s="90"/>
      <c r="G41" s="60" t="s">
        <v>80</v>
      </c>
      <c r="H41" s="34">
        <v>189</v>
      </c>
      <c r="I41" s="64">
        <f t="shared" si="2"/>
        <v>0.63</v>
      </c>
    </row>
    <row r="42" spans="1:9" ht="12.75" customHeight="1" x14ac:dyDescent="0.25">
      <c r="A42" s="38">
        <v>290300</v>
      </c>
      <c r="B42" s="79" t="s">
        <v>66</v>
      </c>
      <c r="C42" s="80"/>
      <c r="D42" s="88">
        <v>5</v>
      </c>
      <c r="E42" s="89"/>
      <c r="F42" s="90"/>
      <c r="G42" s="60" t="s">
        <v>80</v>
      </c>
      <c r="H42" s="34">
        <v>189</v>
      </c>
      <c r="I42" s="64">
        <f t="shared" si="2"/>
        <v>0.63</v>
      </c>
    </row>
    <row r="43" spans="1:9" ht="12.75" customHeight="1" x14ac:dyDescent="0.25">
      <c r="A43" s="38">
        <v>290317</v>
      </c>
      <c r="B43" s="79" t="s">
        <v>66</v>
      </c>
      <c r="C43" s="80"/>
      <c r="D43" s="88">
        <v>5</v>
      </c>
      <c r="E43" s="89"/>
      <c r="F43" s="90"/>
      <c r="G43" s="60" t="s">
        <v>80</v>
      </c>
      <c r="H43" s="34">
        <v>189</v>
      </c>
      <c r="I43" s="64">
        <f t="shared" si="2"/>
        <v>0.63</v>
      </c>
    </row>
    <row r="44" spans="1:9" ht="12.75" customHeight="1" x14ac:dyDescent="0.25">
      <c r="A44" s="38">
        <v>290324</v>
      </c>
      <c r="B44" s="79" t="s">
        <v>66</v>
      </c>
      <c r="C44" s="80"/>
      <c r="D44" s="88">
        <v>5</v>
      </c>
      <c r="E44" s="89"/>
      <c r="F44" s="90"/>
      <c r="G44" s="60" t="s">
        <v>80</v>
      </c>
      <c r="H44" s="34">
        <v>189</v>
      </c>
      <c r="I44" s="64">
        <f t="shared" si="2"/>
        <v>0.63</v>
      </c>
    </row>
    <row r="45" spans="1:9" ht="12.75" customHeight="1" x14ac:dyDescent="0.25">
      <c r="A45" s="39">
        <v>290331</v>
      </c>
      <c r="B45" s="81" t="s">
        <v>66</v>
      </c>
      <c r="C45" s="82"/>
      <c r="D45" s="91">
        <v>5</v>
      </c>
      <c r="E45" s="92"/>
      <c r="F45" s="93"/>
      <c r="G45" s="74" t="s">
        <v>80</v>
      </c>
      <c r="H45" s="35">
        <v>189</v>
      </c>
      <c r="I45" s="65">
        <f t="shared" si="2"/>
        <v>0.63</v>
      </c>
    </row>
    <row r="46" spans="1:9" ht="9" customHeight="1" x14ac:dyDescent="0.25">
      <c r="A46" s="37"/>
      <c r="B46" s="40"/>
      <c r="C46" s="40"/>
      <c r="D46" s="40"/>
      <c r="E46" s="41"/>
      <c r="F46" s="41"/>
      <c r="G46" s="36"/>
      <c r="H46" s="36"/>
      <c r="I46" s="36"/>
    </row>
    <row r="47" spans="1:9" ht="13.5" customHeight="1" x14ac:dyDescent="0.25">
      <c r="A47" s="107"/>
      <c r="B47" s="107"/>
      <c r="C47" s="107"/>
      <c r="D47" s="107"/>
      <c r="E47" s="107"/>
      <c r="F47" s="107"/>
      <c r="G47" s="107"/>
      <c r="H47" s="107"/>
      <c r="I47" s="107"/>
    </row>
    <row r="48" spans="1:9" ht="9" customHeight="1" x14ac:dyDescent="0.25">
      <c r="A48" s="85"/>
      <c r="B48" s="85"/>
      <c r="C48" s="85"/>
      <c r="D48" s="85"/>
      <c r="E48" s="85"/>
      <c r="F48" s="85"/>
      <c r="G48" s="85"/>
      <c r="H48" s="85"/>
      <c r="I48" s="85"/>
    </row>
    <row r="49" spans="1:9" ht="9" customHeight="1" x14ac:dyDescent="0.25">
      <c r="A49" s="85"/>
      <c r="B49" s="85"/>
      <c r="C49" s="85"/>
      <c r="D49" s="85"/>
      <c r="E49" s="85"/>
      <c r="F49" s="85"/>
      <c r="G49" s="85"/>
      <c r="H49" s="85"/>
      <c r="I49" s="85"/>
    </row>
    <row r="50" spans="1:9" ht="9" customHeight="1" x14ac:dyDescent="0.25">
      <c r="A50" s="85"/>
      <c r="B50" s="85"/>
      <c r="C50" s="85"/>
      <c r="D50" s="85"/>
      <c r="E50" s="85"/>
      <c r="F50" s="85"/>
      <c r="G50" s="85"/>
      <c r="H50" s="85"/>
      <c r="I50" s="85"/>
    </row>
    <row r="51" spans="1:9" ht="9" customHeight="1" x14ac:dyDescent="0.25">
      <c r="A51" s="85"/>
      <c r="B51" s="85"/>
      <c r="C51" s="85"/>
      <c r="D51" s="85"/>
      <c r="E51" s="85"/>
      <c r="F51" s="85"/>
      <c r="G51" s="85"/>
      <c r="H51" s="85"/>
      <c r="I51" s="85"/>
    </row>
    <row r="52" spans="1:9" ht="9" customHeight="1" x14ac:dyDescent="0.25">
      <c r="A52" s="85"/>
      <c r="B52" s="85"/>
      <c r="C52" s="85"/>
      <c r="D52" s="85"/>
      <c r="E52" s="85"/>
      <c r="F52" s="85"/>
      <c r="G52" s="85"/>
      <c r="H52" s="85"/>
      <c r="I52" s="85"/>
    </row>
    <row r="53" spans="1:9" ht="9" customHeight="1" x14ac:dyDescent="0.25">
      <c r="A53" s="85"/>
      <c r="B53" s="85"/>
      <c r="C53" s="85"/>
      <c r="D53" s="85"/>
      <c r="E53" s="85"/>
      <c r="F53" s="85"/>
      <c r="G53" s="85"/>
      <c r="H53" s="85"/>
      <c r="I53" s="85"/>
    </row>
    <row r="54" spans="1:9" ht="9" customHeight="1" x14ac:dyDescent="0.25">
      <c r="A54" s="85"/>
      <c r="B54" s="85"/>
      <c r="C54" s="85"/>
      <c r="D54" s="85"/>
      <c r="E54" s="85"/>
      <c r="F54" s="85"/>
      <c r="G54" s="85"/>
      <c r="H54" s="85"/>
      <c r="I54" s="85"/>
    </row>
    <row r="55" spans="1:9" x14ac:dyDescent="0.25">
      <c r="A55" s="108" t="s">
        <v>82</v>
      </c>
      <c r="B55" s="106"/>
      <c r="C55" s="106"/>
      <c r="D55" s="106"/>
      <c r="E55" s="106"/>
      <c r="F55" s="106"/>
      <c r="G55" s="106"/>
      <c r="H55" s="106"/>
      <c r="I55" s="109"/>
    </row>
    <row r="61" spans="1:9" x14ac:dyDescent="0.25">
      <c r="C61" t="s">
        <v>13</v>
      </c>
    </row>
    <row r="62" spans="1:9" ht="23.25" x14ac:dyDescent="0.35">
      <c r="C62" s="5"/>
      <c r="D62" s="5"/>
    </row>
    <row r="63" spans="1:9" ht="23.25" x14ac:dyDescent="0.35">
      <c r="C63" s="5"/>
      <c r="D63" s="5"/>
    </row>
    <row r="64" spans="1:9" x14ac:dyDescent="0.25">
      <c r="C64" s="2"/>
      <c r="D64" s="2"/>
    </row>
    <row r="65" spans="2:9" x14ac:dyDescent="0.25">
      <c r="C65" s="2"/>
      <c r="D65" s="2"/>
    </row>
    <row r="70" spans="2:9" x14ac:dyDescent="0.25">
      <c r="B70" s="3" t="s">
        <v>4</v>
      </c>
      <c r="C70" s="1"/>
      <c r="D70" s="1"/>
      <c r="E70" s="1"/>
      <c r="F70" s="1" t="s">
        <v>69</v>
      </c>
      <c r="G70" s="1"/>
      <c r="H70" s="54"/>
      <c r="I70" s="54"/>
    </row>
    <row r="71" spans="2:9" x14ac:dyDescent="0.25">
      <c r="B71" s="3"/>
      <c r="C71" s="1"/>
      <c r="D71" s="1"/>
      <c r="E71" s="1"/>
      <c r="F71" s="1" t="s">
        <v>70</v>
      </c>
      <c r="G71" s="1"/>
      <c r="H71" s="54"/>
      <c r="I71" s="54"/>
    </row>
    <row r="72" spans="2:9" x14ac:dyDescent="0.25">
      <c r="B72" s="3"/>
      <c r="C72" s="1"/>
      <c r="D72" s="1"/>
      <c r="E72" s="1"/>
      <c r="F72" s="1"/>
      <c r="G72" s="1"/>
      <c r="H72" s="54"/>
      <c r="I72" s="54"/>
    </row>
    <row r="73" spans="2:9" x14ac:dyDescent="0.25">
      <c r="B73" s="3"/>
      <c r="C73" s="1"/>
      <c r="D73" s="1"/>
      <c r="E73" s="1"/>
      <c r="F73" s="1"/>
      <c r="G73" s="1"/>
      <c r="H73" s="54"/>
      <c r="I73" s="54"/>
    </row>
    <row r="74" spans="2:9" x14ac:dyDescent="0.25">
      <c r="B74" s="3" t="s">
        <v>5</v>
      </c>
      <c r="C74" s="1"/>
      <c r="D74" s="1"/>
      <c r="E74" s="1"/>
      <c r="F74" s="1" t="s">
        <v>8</v>
      </c>
      <c r="G74" s="1"/>
      <c r="H74" s="54"/>
      <c r="I74" s="54"/>
    </row>
    <row r="75" spans="2:9" x14ac:dyDescent="0.25">
      <c r="B75" s="3"/>
      <c r="C75" s="1"/>
      <c r="D75" s="1"/>
      <c r="E75" s="1"/>
      <c r="F75" s="1"/>
      <c r="G75" s="1"/>
      <c r="H75" s="54"/>
      <c r="I75" s="54"/>
    </row>
    <row r="76" spans="2:9" x14ac:dyDescent="0.25">
      <c r="B76" s="3" t="s">
        <v>14</v>
      </c>
      <c r="C76" s="1"/>
      <c r="D76" s="1"/>
      <c r="E76" s="1"/>
      <c r="F76" s="1" t="s">
        <v>15</v>
      </c>
      <c r="G76" s="1"/>
      <c r="H76" s="54"/>
      <c r="I76" s="54"/>
    </row>
    <row r="77" spans="2:9" x14ac:dyDescent="0.25">
      <c r="B77" s="3"/>
      <c r="C77" s="1"/>
      <c r="D77" s="1"/>
      <c r="E77" s="1"/>
      <c r="F77" s="1"/>
      <c r="G77" s="1"/>
      <c r="H77" s="54"/>
      <c r="I77" s="54"/>
    </row>
    <row r="78" spans="2:9" x14ac:dyDescent="0.25">
      <c r="B78" s="3"/>
      <c r="C78" s="1"/>
      <c r="D78" s="1"/>
      <c r="E78" s="1"/>
      <c r="F78" s="1"/>
      <c r="G78" s="1"/>
      <c r="H78" s="54"/>
      <c r="I78" s="54"/>
    </row>
    <row r="79" spans="2:9" x14ac:dyDescent="0.25">
      <c r="B79" s="3" t="s">
        <v>10</v>
      </c>
      <c r="C79" s="1"/>
      <c r="D79" s="1"/>
      <c r="E79" s="1"/>
      <c r="F79" s="1" t="s">
        <v>60</v>
      </c>
      <c r="G79" s="1"/>
      <c r="H79" s="54"/>
      <c r="I79" s="54"/>
    </row>
    <row r="80" spans="2:9" x14ac:dyDescent="0.25">
      <c r="B80" s="3"/>
      <c r="C80" s="1"/>
      <c r="D80" s="1"/>
      <c r="E80" s="1"/>
      <c r="F80" s="1"/>
      <c r="G80" s="1"/>
      <c r="H80" s="54"/>
      <c r="I80" s="54"/>
    </row>
    <row r="81" spans="2:9" x14ac:dyDescent="0.25">
      <c r="B81" s="3"/>
      <c r="C81" s="1"/>
      <c r="D81" s="1"/>
      <c r="E81" s="1"/>
      <c r="F81" s="1"/>
      <c r="G81" s="1"/>
      <c r="H81" s="54"/>
      <c r="I81" s="54"/>
    </row>
    <row r="82" spans="2:9" x14ac:dyDescent="0.25">
      <c r="B82" s="3"/>
      <c r="C82" s="1"/>
      <c r="D82" s="1"/>
      <c r="E82" s="1"/>
      <c r="F82" s="1"/>
      <c r="G82" s="1"/>
      <c r="H82" s="54"/>
      <c r="I82" s="54"/>
    </row>
    <row r="83" spans="2:9" x14ac:dyDescent="0.25">
      <c r="B83" s="3" t="s">
        <v>11</v>
      </c>
      <c r="C83" s="1"/>
      <c r="D83" s="1"/>
      <c r="E83" s="1"/>
      <c r="F83" s="1"/>
      <c r="G83" s="1"/>
      <c r="H83" s="54"/>
      <c r="I83" s="54"/>
    </row>
    <row r="84" spans="2:9" x14ac:dyDescent="0.25">
      <c r="B84" s="3" t="s">
        <v>12</v>
      </c>
      <c r="C84" s="1"/>
      <c r="D84" s="1"/>
      <c r="E84" s="1"/>
      <c r="F84" s="1" t="s">
        <v>59</v>
      </c>
      <c r="G84" s="1"/>
      <c r="H84" s="54"/>
      <c r="I84" s="54"/>
    </row>
    <row r="85" spans="2:9" x14ac:dyDescent="0.25">
      <c r="B85" s="3"/>
      <c r="C85" s="1"/>
      <c r="D85" s="1"/>
      <c r="E85" s="1"/>
      <c r="F85" s="1" t="s">
        <v>71</v>
      </c>
      <c r="G85" s="1"/>
      <c r="H85" s="54"/>
      <c r="I85" s="54"/>
    </row>
    <row r="86" spans="2:9" x14ac:dyDescent="0.25">
      <c r="B86" s="3"/>
      <c r="C86" s="1"/>
      <c r="D86" s="1"/>
      <c r="E86" s="1"/>
      <c r="F86" s="1"/>
      <c r="G86" s="1"/>
      <c r="H86" s="54"/>
      <c r="I86" s="54"/>
    </row>
    <row r="87" spans="2:9" x14ac:dyDescent="0.25">
      <c r="B87" s="3"/>
      <c r="C87" s="1"/>
      <c r="D87" s="1"/>
      <c r="E87" s="1"/>
      <c r="F87" s="1"/>
      <c r="G87" s="1"/>
      <c r="H87" s="54"/>
      <c r="I87" s="54"/>
    </row>
    <row r="88" spans="2:9" x14ac:dyDescent="0.25">
      <c r="B88" s="3" t="s">
        <v>6</v>
      </c>
      <c r="C88" s="1"/>
      <c r="D88" s="1"/>
      <c r="E88" s="1"/>
      <c r="F88" s="86" t="s">
        <v>58</v>
      </c>
      <c r="G88" s="86"/>
      <c r="H88" s="59"/>
      <c r="I88" s="59"/>
    </row>
    <row r="89" spans="2:9" x14ac:dyDescent="0.25">
      <c r="B89" s="3"/>
      <c r="C89" s="1"/>
      <c r="D89" s="1"/>
      <c r="E89" s="1"/>
      <c r="F89" s="87">
        <v>69.5</v>
      </c>
      <c r="G89" s="87"/>
      <c r="H89" s="47"/>
      <c r="I89" s="47"/>
    </row>
    <row r="90" spans="2:9" x14ac:dyDescent="0.25">
      <c r="B90" s="3"/>
      <c r="C90" s="1"/>
      <c r="D90" s="1"/>
      <c r="E90" s="1"/>
      <c r="F90" s="1"/>
      <c r="G90" s="1"/>
      <c r="H90" s="54"/>
      <c r="I90" s="54"/>
    </row>
    <row r="91" spans="2:9" x14ac:dyDescent="0.25">
      <c r="B91" s="3"/>
      <c r="C91" s="1"/>
      <c r="D91" s="1"/>
      <c r="E91" s="1"/>
      <c r="F91" s="1"/>
      <c r="G91" s="1"/>
      <c r="H91" s="54"/>
      <c r="I91" s="54"/>
    </row>
    <row r="92" spans="2:9" x14ac:dyDescent="0.25">
      <c r="B92" s="3"/>
      <c r="C92" s="1"/>
      <c r="D92" s="1"/>
      <c r="E92" s="1"/>
      <c r="F92" s="1"/>
      <c r="G92" s="1"/>
      <c r="H92" s="54"/>
      <c r="I92" s="54"/>
    </row>
    <row r="93" spans="2:9" x14ac:dyDescent="0.25">
      <c r="B93" s="3" t="s">
        <v>7</v>
      </c>
      <c r="C93" s="1"/>
      <c r="D93" s="1"/>
      <c r="E93" s="1"/>
      <c r="F93" s="4" t="s">
        <v>16</v>
      </c>
      <c r="G93" s="1"/>
      <c r="H93" s="54"/>
      <c r="I93" s="54"/>
    </row>
    <row r="96" spans="2:9" ht="33" customHeight="1" x14ac:dyDescent="0.25"/>
    <row r="97" spans="1:9" ht="4.5" hidden="1" customHeight="1" x14ac:dyDescent="0.25"/>
    <row r="98" spans="1:9" x14ac:dyDescent="0.25">
      <c r="A98" s="108" t="s">
        <v>82</v>
      </c>
      <c r="B98" s="106"/>
      <c r="C98" s="106"/>
      <c r="D98" s="106"/>
      <c r="E98" s="106"/>
      <c r="F98" s="106"/>
      <c r="G98" s="106"/>
      <c r="H98" s="106"/>
      <c r="I98" s="109"/>
    </row>
    <row r="99" spans="1:9" ht="9" customHeight="1" x14ac:dyDescent="0.25">
      <c r="A99" s="85"/>
      <c r="B99" s="85"/>
      <c r="C99" s="85"/>
      <c r="D99" s="85"/>
      <c r="E99" s="85"/>
      <c r="F99" s="85"/>
      <c r="G99" s="85"/>
      <c r="H99" s="85"/>
      <c r="I99" s="85"/>
    </row>
    <row r="100" spans="1:9" ht="9" customHeight="1" x14ac:dyDescent="0.25">
      <c r="A100" s="85"/>
      <c r="B100" s="85"/>
      <c r="C100" s="85"/>
      <c r="D100" s="85"/>
      <c r="E100" s="85"/>
      <c r="F100" s="85"/>
      <c r="G100" s="85"/>
      <c r="H100" s="85"/>
      <c r="I100" s="85"/>
    </row>
    <row r="101" spans="1:9" ht="9" customHeight="1" x14ac:dyDescent="0.25">
      <c r="A101" s="85"/>
      <c r="B101" s="85"/>
      <c r="C101" s="85"/>
      <c r="D101" s="85"/>
      <c r="E101" s="85"/>
      <c r="F101" s="85"/>
      <c r="G101" s="85"/>
      <c r="H101" s="85"/>
      <c r="I101" s="85"/>
    </row>
    <row r="102" spans="1:9" ht="9" customHeight="1" x14ac:dyDescent="0.25">
      <c r="A102" s="85"/>
      <c r="B102" s="85"/>
      <c r="C102" s="85"/>
      <c r="D102" s="85"/>
      <c r="E102" s="85"/>
      <c r="F102" s="85"/>
      <c r="G102" s="85"/>
      <c r="H102" s="85"/>
      <c r="I102" s="85"/>
    </row>
    <row r="103" spans="1:9" ht="9" customHeight="1" x14ac:dyDescent="0.25">
      <c r="A103" s="85"/>
      <c r="B103" s="85"/>
      <c r="C103" s="85"/>
      <c r="D103" s="85"/>
      <c r="E103" s="85"/>
      <c r="F103" s="85"/>
      <c r="G103" s="85"/>
      <c r="H103" s="85"/>
      <c r="I103" s="85"/>
    </row>
    <row r="104" spans="1:9" ht="9" customHeight="1" x14ac:dyDescent="0.25">
      <c r="A104" s="85"/>
      <c r="B104" s="85"/>
      <c r="C104" s="85"/>
      <c r="D104" s="85"/>
      <c r="E104" s="85"/>
      <c r="F104" s="85"/>
      <c r="G104" s="85"/>
      <c r="H104" s="85"/>
      <c r="I104" s="85"/>
    </row>
    <row r="105" spans="1:9" ht="9" customHeight="1" x14ac:dyDescent="0.25">
      <c r="A105" s="85"/>
      <c r="B105" s="85"/>
      <c r="C105" s="85"/>
      <c r="D105" s="85"/>
      <c r="E105" s="85"/>
      <c r="F105" s="85"/>
      <c r="G105" s="85"/>
      <c r="H105" s="85"/>
      <c r="I105" s="85"/>
    </row>
    <row r="113" spans="1:9" x14ac:dyDescent="0.25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x14ac:dyDescent="0.25">
      <c r="A115" s="30"/>
      <c r="B115" s="43"/>
      <c r="C115" s="43"/>
      <c r="D115" s="43"/>
      <c r="E115" s="43"/>
      <c r="F115" s="43"/>
      <c r="G115" s="30"/>
      <c r="H115" s="57"/>
      <c r="I115" s="57"/>
    </row>
    <row r="116" spans="1:9" x14ac:dyDescent="0.25">
      <c r="A116" s="30"/>
      <c r="B116" s="30"/>
      <c r="C116" s="30"/>
      <c r="D116" s="30"/>
      <c r="E116" s="30"/>
      <c r="F116" s="30"/>
      <c r="G116" s="30"/>
      <c r="H116" s="57"/>
      <c r="I116" s="57"/>
    </row>
    <row r="117" spans="1:9" x14ac:dyDescent="0.25">
      <c r="A117" s="30"/>
      <c r="B117" s="43"/>
      <c r="C117" s="43"/>
      <c r="D117" s="43"/>
      <c r="E117" s="43"/>
      <c r="F117" s="43"/>
      <c r="G117" s="30"/>
      <c r="H117" s="57"/>
      <c r="I117" s="57"/>
    </row>
    <row r="118" spans="1:9" x14ac:dyDescent="0.25">
      <c r="A118" s="42"/>
      <c r="B118" s="43"/>
      <c r="C118" s="43"/>
      <c r="D118" s="43"/>
      <c r="E118" s="44"/>
      <c r="F118" s="44"/>
      <c r="G118" s="36"/>
      <c r="H118" s="36"/>
      <c r="I118" s="36"/>
    </row>
    <row r="119" spans="1:9" x14ac:dyDescent="0.25">
      <c r="A119" s="30"/>
      <c r="B119" s="43"/>
      <c r="C119" s="43"/>
      <c r="D119" s="43"/>
      <c r="E119" s="44"/>
      <c r="F119" s="44"/>
      <c r="G119" s="36"/>
      <c r="H119" s="36"/>
      <c r="I119" s="36"/>
    </row>
    <row r="120" spans="1:9" x14ac:dyDescent="0.25">
      <c r="A120" s="30"/>
      <c r="B120" s="43"/>
      <c r="C120" s="43"/>
      <c r="D120" s="43"/>
      <c r="E120" s="44"/>
      <c r="F120" s="44"/>
      <c r="G120" s="36"/>
      <c r="H120" s="36"/>
      <c r="I120" s="36"/>
    </row>
    <row r="121" spans="1:9" x14ac:dyDescent="0.25">
      <c r="A121" s="37"/>
      <c r="B121" s="45"/>
      <c r="C121" s="45"/>
      <c r="D121" s="45"/>
      <c r="E121" s="44"/>
      <c r="F121" s="44"/>
      <c r="G121" s="36"/>
      <c r="H121" s="36"/>
      <c r="I121" s="36"/>
    </row>
    <row r="122" spans="1:9" x14ac:dyDescent="0.25">
      <c r="A122" s="37"/>
      <c r="B122" s="45"/>
      <c r="C122" s="45"/>
      <c r="D122" s="45"/>
      <c r="E122" s="44"/>
      <c r="F122" s="44"/>
      <c r="G122" s="36"/>
      <c r="H122" s="36"/>
      <c r="I122" s="36"/>
    </row>
    <row r="123" spans="1:9" x14ac:dyDescent="0.25">
      <c r="A123" s="37"/>
      <c r="B123" s="45"/>
      <c r="C123" s="45"/>
      <c r="D123" s="45"/>
      <c r="E123" s="44"/>
      <c r="F123" s="44"/>
      <c r="G123" s="36"/>
      <c r="H123" s="36"/>
      <c r="I123" s="36"/>
    </row>
    <row r="124" spans="1:9" x14ac:dyDescent="0.25">
      <c r="A124" s="37"/>
      <c r="B124" s="45"/>
      <c r="C124" s="45"/>
      <c r="D124" s="45"/>
      <c r="E124" s="44"/>
      <c r="F124" s="44"/>
      <c r="G124" s="36"/>
      <c r="H124" s="36"/>
      <c r="I124" s="36"/>
    </row>
    <row r="125" spans="1:9" x14ac:dyDescent="0.25">
      <c r="A125" s="37"/>
      <c r="B125" s="45"/>
      <c r="C125" s="45"/>
      <c r="D125" s="45"/>
      <c r="E125" s="44"/>
      <c r="F125" s="44"/>
      <c r="G125" s="36"/>
      <c r="H125" s="36"/>
      <c r="I125" s="36"/>
    </row>
    <row r="126" spans="1:9" x14ac:dyDescent="0.25">
      <c r="A126" s="6"/>
      <c r="B126" s="6"/>
      <c r="C126" s="6"/>
      <c r="D126" s="6"/>
      <c r="E126" s="6"/>
      <c r="F126" s="6"/>
      <c r="G126" s="6"/>
      <c r="H126" s="6"/>
      <c r="I126" s="6"/>
    </row>
    <row r="127" spans="1:9" x14ac:dyDescent="0.25">
      <c r="A127" s="6"/>
      <c r="B127" s="6"/>
      <c r="C127" s="6"/>
      <c r="D127" s="6"/>
      <c r="E127" s="6"/>
      <c r="F127" s="6"/>
      <c r="G127" s="6"/>
      <c r="H127" s="6"/>
      <c r="I127" s="6"/>
    </row>
  </sheetData>
  <mergeCells count="44">
    <mergeCell ref="D39:F39"/>
    <mergeCell ref="D40:F40"/>
    <mergeCell ref="B41:C41"/>
    <mergeCell ref="B43:C43"/>
    <mergeCell ref="A4:I4"/>
    <mergeCell ref="A104:I104"/>
    <mergeCell ref="A105:I105"/>
    <mergeCell ref="D43:F43"/>
    <mergeCell ref="D44:F44"/>
    <mergeCell ref="D45:F45"/>
    <mergeCell ref="A55:I55"/>
    <mergeCell ref="A47:I47"/>
    <mergeCell ref="A98:I98"/>
    <mergeCell ref="A101:I101"/>
    <mergeCell ref="A99:I99"/>
    <mergeCell ref="A100:I100"/>
    <mergeCell ref="A102:I102"/>
    <mergeCell ref="A103:I103"/>
    <mergeCell ref="A48:I48"/>
    <mergeCell ref="F88:G88"/>
    <mergeCell ref="F89:G89"/>
    <mergeCell ref="D41:F41"/>
    <mergeCell ref="D42:F42"/>
    <mergeCell ref="A49:I49"/>
    <mergeCell ref="A50:I50"/>
    <mergeCell ref="A51:I51"/>
    <mergeCell ref="A52:I52"/>
    <mergeCell ref="A53:I53"/>
    <mergeCell ref="A54:I54"/>
    <mergeCell ref="C1:F1"/>
    <mergeCell ref="B44:C44"/>
    <mergeCell ref="B45:C45"/>
    <mergeCell ref="B42:C42"/>
    <mergeCell ref="A31:I31"/>
    <mergeCell ref="A32:I32"/>
    <mergeCell ref="A34:I34"/>
    <mergeCell ref="B35:C35"/>
    <mergeCell ref="B37:C37"/>
    <mergeCell ref="E37:F37"/>
    <mergeCell ref="D35:F35"/>
    <mergeCell ref="B38:C38"/>
    <mergeCell ref="B39:C39"/>
    <mergeCell ref="B40:C40"/>
    <mergeCell ref="D38:F38"/>
  </mergeCells>
  <hyperlinks>
    <hyperlink ref="A55" r:id="rId1" xr:uid="{BA3C48ED-53C7-4D18-AA0E-9F182D293A5D}"/>
    <hyperlink ref="A98" r:id="rId2" xr:uid="{1CCD52A7-81D2-4C6B-A9F8-E96901EC598F}"/>
  </hyperlinks>
  <pageMargins left="0.59055118110236227" right="0.51181102362204722" top="0.78740157480314965" bottom="0.39370078740157483" header="0.31496062992125984" footer="0.31496062992125984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Tapetenfabrik Gebr. Rasch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Rzehak</dc:creator>
  <cp:lastModifiedBy>Verena von den Benken</cp:lastModifiedBy>
  <cp:lastPrinted>2020-01-31T12:17:33Z</cp:lastPrinted>
  <dcterms:created xsi:type="dcterms:W3CDTF">2013-12-19T07:53:48Z</dcterms:created>
  <dcterms:modified xsi:type="dcterms:W3CDTF">2020-01-31T12:17:52Z</dcterms:modified>
</cp:coreProperties>
</file>